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17A3A7BC-A6B5-40C9-8732-7E4F93962BD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<sst xmlns="http://schemas.openxmlformats.org/spreadsheetml/2006/main" count="2262" uniqueCount="1134">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</sst>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787</v>
      </c>
      <c r="B10" s="183"/>
      <c r="C10" s="191" t="str">
        <f>VLOOKUP(A10,lista,2,0)</f>
        <v>G. PROYECTOS SINGULARES</v>
      </c>
      <c r="D10" s="191"/>
      <c r="E10" s="191"/>
      <c r="F10" s="191"/>
      <c r="G10" s="191" t="str">
        <f>VLOOKUP(A10,lista,3,0)</f>
        <v>Técnico/a 3</v>
      </c>
      <c r="H10" s="191"/>
      <c r="I10" s="198" t="str">
        <f>VLOOKUP(A10,lista,4,0)</f>
        <v>Técnico/a especialista en proyectos de túneles y obras subterráneas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40" t="str">
        <f>VLOOKUP(A10,lista,6,0)</f>
        <v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GQtVlyAtuqiV5IiSf4p53FtX6jm+k/flMF6OnbEW8SzOa2JjU9ic069aeQLSCR4z9B9Jped89x+f2rIGn3zHg==" saltValue="NH0b9gHM4m6Fgoz6eAL0e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2025-02-11T14:48:40Z</dcterms:modified>
</cp:coreProperties>
</file>